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4232" windowHeight="9216" activeTab="0"/>
  </bookViews>
  <sheets>
    <sheet name="Supplier's input form" sheetId="1" r:id="rId1"/>
    <sheet name="SAMPLE WORKSHEET #1" sheetId="2" r:id="rId2"/>
    <sheet name="SAMPLE WORKSHEET #2" sheetId="3" r:id="rId3"/>
  </sheets>
  <definedNames>
    <definedName name="_xlnm.Print_Area" localSheetId="0">'Supplier''s input form'!$A$1:$I$79</definedName>
  </definedNames>
  <calcPr fullCalcOnLoad="1"/>
</workbook>
</file>

<file path=xl/comments3.xml><?xml version="1.0" encoding="utf-8"?>
<comments xmlns="http://schemas.openxmlformats.org/spreadsheetml/2006/main">
  <authors>
    <author>mgriffiths</author>
  </authors>
  <commentList>
    <comment ref="H21" authorId="0">
      <text>
        <r>
          <rPr>
            <sz val="8"/>
            <rFont val="Tahoma"/>
            <family val="0"/>
          </rPr>
          <t>Supplier cannot cover the "flex" volume.  Should have stopped here and contact Production Control before continuing</t>
        </r>
      </text>
    </comment>
    <comment ref="G33" authorId="0">
      <text>
        <r>
          <rPr>
            <sz val="8"/>
            <rFont val="Tahoma"/>
            <family val="0"/>
          </rPr>
          <t>Supplier will be requested to provide a plan to ensure capacity is available for ongoing production and to cover "flex" volume</t>
        </r>
      </text>
    </comment>
  </commentList>
</comments>
</file>

<file path=xl/sharedStrings.xml><?xml version="1.0" encoding="utf-8"?>
<sst xmlns="http://schemas.openxmlformats.org/spreadsheetml/2006/main" count="179" uniqueCount="76">
  <si>
    <t>Part Number</t>
  </si>
  <si>
    <t>Weekly requirement</t>
  </si>
  <si>
    <t>Shifts worked</t>
  </si>
  <si>
    <t>Flexibility volume (125% weekly ave)</t>
  </si>
  <si>
    <t>Total Supplier Capacity</t>
  </si>
  <si>
    <t>Annual volume (per quote)</t>
  </si>
  <si>
    <t>Supplier's total committed percentage of capacity on this equipment</t>
  </si>
  <si>
    <t>Daily and weekly requirements are an estimated quantity based on annual usage.</t>
  </si>
  <si>
    <t>Hours per shift</t>
  </si>
  <si>
    <r>
      <t xml:space="preserve">Net daily output    </t>
    </r>
    <r>
      <rPr>
        <sz val="10"/>
        <color indexed="10"/>
        <rFont val="Arial"/>
        <family val="2"/>
      </rPr>
      <t>Calculated</t>
    </r>
  </si>
  <si>
    <t xml:space="preserve">Average number of days available each week       </t>
  </si>
  <si>
    <t>Summary of Powers and Sons' weekly and "flex" requirements</t>
  </si>
  <si>
    <r>
      <t xml:space="preserve">Supplier's excess/ </t>
    </r>
    <r>
      <rPr>
        <sz val="10"/>
        <color indexed="10"/>
        <rFont val="Arial"/>
        <family val="2"/>
      </rPr>
      <t xml:space="preserve">(shortage) </t>
    </r>
    <r>
      <rPr>
        <sz val="10"/>
        <rFont val="Arial"/>
        <family val="2"/>
      </rPr>
      <t>to weekly requirements</t>
    </r>
  </si>
  <si>
    <r>
      <t xml:space="preserve">Supplier's excess/ </t>
    </r>
    <r>
      <rPr>
        <sz val="10"/>
        <color indexed="10"/>
        <rFont val="Arial"/>
        <family val="2"/>
      </rPr>
      <t xml:space="preserve">(shortage) </t>
    </r>
    <r>
      <rPr>
        <sz val="10"/>
        <rFont val="Arial"/>
        <family val="2"/>
      </rPr>
      <t>to "flex" volume</t>
    </r>
  </si>
  <si>
    <t>Supplier's stated capacity compared to weekly and "flex" requirements</t>
  </si>
  <si>
    <t>Part information for supplier to verify capacity:</t>
  </si>
  <si>
    <t>Current        Annual volume</t>
  </si>
  <si>
    <t>Flexibility (flex) requirement (125% weekly ave)</t>
  </si>
  <si>
    <t>Average weekly requirement based on current annual volume</t>
  </si>
  <si>
    <t>Average daily requirement based on current annual volume</t>
  </si>
  <si>
    <t>Due date:</t>
  </si>
  <si>
    <t>Vendor number</t>
  </si>
  <si>
    <t>Additional information required:</t>
  </si>
  <si>
    <t>Yes</t>
  </si>
  <si>
    <t>No</t>
  </si>
  <si>
    <t>If your capacity information does not cover the weekly and/or the "flex" volumes, contact Production Control before proceeding!!!</t>
  </si>
  <si>
    <t>Do you understand our ordering method?</t>
  </si>
  <si>
    <t>"Current" annual volume is used as the basis for this commitment.  "Quoted" annual volume is for reference only.</t>
  </si>
  <si>
    <t>Flexibility volume is the quantity suppliers are expected to support on an ongoing basis, if required.</t>
  </si>
  <si>
    <t>Calculating your "net" hourly production rate:</t>
  </si>
  <si>
    <t>Title/Position at Supplier</t>
  </si>
  <si>
    <t>Date</t>
  </si>
  <si>
    <t>Supplier's input for hourly rate, shifts, # of shifts and # of days:</t>
  </si>
  <si>
    <t>Additional notes:</t>
  </si>
  <si>
    <t>Supplier Instructions and notes</t>
  </si>
  <si>
    <t>Name of person completing this form</t>
  </si>
  <si>
    <t>Evaluate your need to PPAP additional raw material sources/suppliers.</t>
  </si>
  <si>
    <t>Evaluate your need to PPAP back-up processes/equipment.</t>
  </si>
  <si>
    <t>Blanket Order Supply System (B.O.S.S.)</t>
  </si>
  <si>
    <t>Supplier:</t>
  </si>
  <si>
    <t>Ordering method:</t>
  </si>
  <si>
    <t>Please read Supplier Instructions and Notes section on page 2</t>
  </si>
  <si>
    <t xml:space="preserve">Supplier's hourly production rate - NET            </t>
  </si>
  <si>
    <t>If you answered "no" to either of the above questions, or if you have any additional concerns in meeting the stated requirements, an explanation is required here:</t>
  </si>
  <si>
    <t>X</t>
  </si>
  <si>
    <t>Releases</t>
  </si>
  <si>
    <t>Supplier Capacity Worksheet</t>
  </si>
  <si>
    <t>Supplier Capacity Worksheet Instructions and Notes</t>
  </si>
  <si>
    <r>
      <t xml:space="preserve">Net weekly output                 </t>
    </r>
    <r>
      <rPr>
        <sz val="10"/>
        <color indexed="10"/>
        <rFont val="Arial"/>
        <family val="2"/>
      </rPr>
      <t>Calculated</t>
    </r>
  </si>
  <si>
    <t xml:space="preserve"> - % required to meet average weekly requirement for this part</t>
  </si>
  <si>
    <t>%</t>
  </si>
  <si>
    <t>Supplier's stated capacity, compared to Powers and Sons' requirements:</t>
  </si>
  <si>
    <t>Description</t>
  </si>
  <si>
    <t>ballstud, HT</t>
  </si>
  <si>
    <t>ABC Forgings Company</t>
  </si>
  <si>
    <t>Larry Jones</t>
  </si>
  <si>
    <t>Sam Jones</t>
  </si>
  <si>
    <t>Manufacturing Engineer</t>
  </si>
  <si>
    <t>tie rod end</t>
  </si>
  <si>
    <t>XYZ Fasteners</t>
  </si>
  <si>
    <t>Based on shared equipment for this part and other jobs currently running, what percentage of equipment capacity is:</t>
  </si>
  <si>
    <t xml:space="preserve"> - % required to meet the additional "flex" requirement (= flex - weekly ave) for this part</t>
  </si>
  <si>
    <t xml:space="preserve"> - % allocated to all other parts produced on this equipment</t>
  </si>
  <si>
    <t>Do you understand your shipping requirements?</t>
  </si>
  <si>
    <t>Supplier is to complete the information in the green highlighted cells</t>
  </si>
  <si>
    <t>Once you have completed all of the required information, list your name, job title and date in the spaces provided.</t>
  </si>
  <si>
    <t xml:space="preserve"> - This quantity needs to represent the quantity produced in one hour of production during normal operations.  It is the result of your normal operations in a shift, taking into account all relevant information including, but not limited to:  scheduled breaks, required inspection, demonstrated equipment availability, changeovers, tooling changes, etc.</t>
  </si>
  <si>
    <t xml:space="preserve"> - Provide your normal number of hours per shift.</t>
  </si>
  <si>
    <t xml:space="preserve"> - Provide your normal number of shifts worked per day.</t>
  </si>
  <si>
    <t xml:space="preserve"> - Provide the number of days per week, on average, that you intend to run this product.  For example, you may plan to run one week out of every four weeks.  If so, then the average days/week would be 1.25</t>
  </si>
  <si>
    <r>
      <t>Note:</t>
    </r>
    <r>
      <rPr>
        <sz val="10"/>
        <rFont val="Arial"/>
        <family val="2"/>
      </rPr>
      <t xml:space="preserve">  I</t>
    </r>
    <r>
      <rPr>
        <sz val="10"/>
        <rFont val="Arial"/>
        <family val="0"/>
      </rPr>
      <t>f part shares capacity over several processes that are not identical, use the work cell/machine in the process that has the highest total committed capacity</t>
    </r>
  </si>
  <si>
    <t>Sales Account Representative</t>
  </si>
  <si>
    <t>Return the completed form via email to the Production Control Manager (see Powers &amp; Sons Key Personnel).</t>
  </si>
  <si>
    <t>Supplier shall have submitted a Production Parts Packaging Data Sheet.</t>
  </si>
  <si>
    <t>Supplier shall have submitted a Barcode Approval Form.</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</si>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</sst>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name val="Arial"/>
      <family val="0"/>
    </font>
    <font>
      <i/>
      <u val="single"/>
      <sz val="10"/>
      <name val="Arial"/>
      <family val="2"/>
    </font>
    <font>
      <i/>
      <u val="single"/>
      <sz val="10"/>
      <color indexed="10"/>
      <name val="Arial"/>
      <family val="2"/>
    </font>
    <font>
      <sz val="10"/>
      <color indexed="10"/>
      <name val="Arial"/>
      <family val="2"/>
    </font>
    <font>
      <b/>
      <sz val="10"/>
      <name val="Arial"/>
      <family val="2"/>
    </font>
    <font>
      <b/>
      <i/>
      <u val="single"/>
      <sz val="10"/>
      <name val="Arial"/>
      <family val="2"/>
    </font>
    <font>
      <b/>
      <sz val="9"/>
      <name val="Arial"/>
      <family val="2"/>
    </font>
    <font>
      <b/>
      <sz val="12"/>
      <name val="Arial"/>
      <family val="2"/>
    </font>
    <font>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3" fontId="0" fillId="0" borderId="10" xfId="0" applyNumberFormat="1" applyFill="1" applyBorder="1" applyAlignment="1">
      <alignment/>
    </xf>
    <xf numFmtId="0" fontId="1" fillId="0" borderId="0" xfId="0" applyFont="1" applyFill="1" applyAlignment="1">
      <alignment/>
    </xf>
    <xf numFmtId="0" fontId="0" fillId="0" borderId="10" xfId="0" applyFill="1" applyBorder="1" applyAlignment="1">
      <alignment horizontal="center" wrapText="1"/>
    </xf>
    <xf numFmtId="0" fontId="0" fillId="0" borderId="10" xfId="0" applyFill="1" applyBorder="1" applyAlignment="1">
      <alignment horizontal="center" vertical="center" wrapText="1"/>
    </xf>
    <xf numFmtId="0" fontId="0" fillId="0" borderId="10" xfId="0" applyFill="1" applyBorder="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xf>
    <xf numFmtId="3" fontId="0" fillId="0" borderId="10" xfId="0" applyNumberFormat="1" applyFont="1" applyFill="1" applyBorder="1" applyAlignment="1">
      <alignment/>
    </xf>
    <xf numFmtId="3" fontId="0" fillId="33" borderId="10" xfId="0" applyNumberFormat="1" applyFill="1" applyBorder="1" applyAlignment="1">
      <alignment/>
    </xf>
    <xf numFmtId="38" fontId="0" fillId="0" borderId="10" xfId="0" applyNumberFormat="1" applyFill="1" applyBorder="1" applyAlignment="1">
      <alignment/>
    </xf>
    <xf numFmtId="0" fontId="4" fillId="0" borderId="0" xfId="0" applyFont="1" applyFill="1" applyAlignment="1">
      <alignment/>
    </xf>
    <xf numFmtId="3" fontId="0" fillId="0" borderId="0" xfId="0" applyNumberFormat="1" applyFill="1" applyBorder="1" applyAlignment="1">
      <alignment/>
    </xf>
    <xf numFmtId="0" fontId="5" fillId="0" borderId="0" xfId="0" applyFont="1" applyFill="1" applyAlignment="1">
      <alignment/>
    </xf>
    <xf numFmtId="0" fontId="4" fillId="0" borderId="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Border="1" applyAlignment="1">
      <alignment/>
    </xf>
    <xf numFmtId="0" fontId="0" fillId="0" borderId="15" xfId="0" applyFill="1" applyBorder="1" applyAlignment="1">
      <alignment/>
    </xf>
    <xf numFmtId="0" fontId="0" fillId="0" borderId="0" xfId="0" applyFill="1" applyBorder="1" applyAlignment="1">
      <alignment horizontal="center" vertical="center" wrapText="1"/>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2"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ill="1" applyAlignment="1">
      <alignment horizontal="left" wrapText="1"/>
    </xf>
    <xf numFmtId="0" fontId="4" fillId="0" borderId="0" xfId="0" applyFont="1" applyFill="1" applyAlignment="1">
      <alignment horizontal="right"/>
    </xf>
    <xf numFmtId="0" fontId="6" fillId="0" borderId="0" xfId="0" applyFont="1" applyFill="1" applyBorder="1" applyAlignment="1">
      <alignment horizontal="right"/>
    </xf>
    <xf numFmtId="0" fontId="4" fillId="34" borderId="0" xfId="0" applyFont="1" applyFill="1" applyAlignment="1">
      <alignment/>
    </xf>
    <xf numFmtId="14" fontId="4" fillId="0" borderId="10" xfId="0" applyNumberFormat="1" applyFont="1" applyFill="1" applyBorder="1" applyAlignment="1">
      <alignment/>
    </xf>
    <xf numFmtId="0" fontId="4" fillId="33" borderId="10" xfId="0" applyFont="1" applyFill="1" applyBorder="1" applyAlignment="1">
      <alignment horizontal="center"/>
    </xf>
    <xf numFmtId="0" fontId="0" fillId="0" borderId="0" xfId="0" applyFont="1" applyFill="1" applyBorder="1" applyAlignment="1">
      <alignment/>
    </xf>
    <xf numFmtId="0" fontId="0" fillId="0" borderId="10" xfId="0" applyFill="1" applyBorder="1" applyAlignment="1">
      <alignment horizontal="center" vertical="center"/>
    </xf>
    <xf numFmtId="14" fontId="0" fillId="33" borderId="19" xfId="0" applyNumberFormat="1" applyFill="1" applyBorder="1" applyAlignment="1">
      <alignment/>
    </xf>
    <xf numFmtId="3" fontId="0" fillId="33" borderId="10" xfId="0" applyNumberFormat="1" applyFill="1" applyBorder="1" applyAlignment="1" applyProtection="1">
      <alignment/>
      <protection locked="0"/>
    </xf>
    <xf numFmtId="0" fontId="4" fillId="33" borderId="1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33" borderId="19" xfId="0" applyFill="1" applyBorder="1" applyAlignment="1" applyProtection="1">
      <alignment/>
      <protection locked="0"/>
    </xf>
    <xf numFmtId="164" fontId="0" fillId="33" borderId="10" xfId="0" applyNumberFormat="1" applyFill="1" applyBorder="1" applyAlignment="1" applyProtection="1">
      <alignment/>
      <protection locked="0"/>
    </xf>
    <xf numFmtId="164" fontId="0" fillId="33" borderId="10" xfId="0" applyNumberFormat="1" applyFill="1" applyBorder="1" applyAlignment="1">
      <alignment/>
    </xf>
    <xf numFmtId="164" fontId="0" fillId="0" borderId="10" xfId="0" applyNumberFormat="1" applyFill="1" applyBorder="1" applyAlignment="1">
      <alignment/>
    </xf>
    <xf numFmtId="164" fontId="0" fillId="0" borderId="0" xfId="0" applyNumberFormat="1" applyFill="1" applyBorder="1" applyAlignment="1">
      <alignment/>
    </xf>
    <xf numFmtId="0" fontId="4" fillId="0" borderId="12" xfId="0" applyFont="1" applyFill="1" applyBorder="1" applyAlignment="1">
      <alignment horizontal="center"/>
    </xf>
    <xf numFmtId="0" fontId="2" fillId="0" borderId="17" xfId="0"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Alignment="1">
      <alignment horizontal="center"/>
    </xf>
    <xf numFmtId="0" fontId="0" fillId="0" borderId="20" xfId="0" applyFill="1" applyBorder="1" applyAlignment="1">
      <alignment horizontal="center" wrapText="1"/>
    </xf>
    <xf numFmtId="0" fontId="0" fillId="0" borderId="21" xfId="0" applyBorder="1" applyAlignment="1">
      <alignment wrapText="1"/>
    </xf>
    <xf numFmtId="3" fontId="0" fillId="0" borderId="20" xfId="0" applyNumberFormat="1" applyFill="1" applyBorder="1" applyAlignment="1">
      <alignment horizontal="center"/>
    </xf>
    <xf numFmtId="0" fontId="0" fillId="0" borderId="21" xfId="0" applyBorder="1" applyAlignment="1">
      <alignment horizontal="center"/>
    </xf>
    <xf numFmtId="0" fontId="0" fillId="0" borderId="17" xfId="0" applyFill="1" applyBorder="1" applyAlignment="1">
      <alignment horizontal="center"/>
    </xf>
    <xf numFmtId="0" fontId="0" fillId="33" borderId="0" xfId="0" applyFill="1" applyBorder="1" applyAlignment="1">
      <alignment horizontal="left" wrapText="1"/>
    </xf>
    <xf numFmtId="0" fontId="0" fillId="0" borderId="0" xfId="0" applyFill="1" applyAlignment="1">
      <alignment horizontal="left" wrapText="1"/>
    </xf>
    <xf numFmtId="0" fontId="4" fillId="0" borderId="0" xfId="0" applyFont="1" applyFill="1" applyAlignment="1">
      <alignment horizontal="center"/>
    </xf>
    <xf numFmtId="0" fontId="0" fillId="33" borderId="22" xfId="0" applyFill="1" applyBorder="1" applyAlignment="1" applyProtection="1">
      <alignment/>
      <protection locked="0"/>
    </xf>
    <xf numFmtId="0" fontId="0" fillId="33" borderId="19" xfId="0" applyFill="1" applyBorder="1" applyAlignment="1" applyProtection="1">
      <alignment/>
      <protection locked="0"/>
    </xf>
    <xf numFmtId="0" fontId="1" fillId="0" borderId="0" xfId="0" applyFont="1" applyFill="1" applyAlignment="1">
      <alignment horizontal="left" wrapText="1"/>
    </xf>
    <xf numFmtId="0" fontId="0" fillId="0" borderId="0" xfId="0" applyAlignment="1">
      <alignment horizontal="left" wrapText="1"/>
    </xf>
    <xf numFmtId="0" fontId="0" fillId="33" borderId="22" xfId="0" applyFill="1" applyBorder="1" applyAlignment="1">
      <alignment/>
    </xf>
    <xf numFmtId="0" fontId="0" fillId="33" borderId="19" xfId="0" applyFill="1" applyBorder="1" applyAlignment="1">
      <alignment/>
    </xf>
    <xf numFmtId="0" fontId="43"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87"/>
  <sheetViews>
    <sheetView tabSelected="1" zoomScalePageLayoutView="0" workbookViewId="0" topLeftCell="A7">
      <selection activeCell="M64" sqref="M64"/>
    </sheetView>
  </sheetViews>
  <sheetFormatPr defaultColWidth="9.140625" defaultRowHeight="12.75"/>
  <cols>
    <col min="1" max="1" width="2.7109375" style="2" customWidth="1"/>
    <col min="2" max="8" width="15.7109375" style="2" customWidth="1"/>
    <col min="9" max="9" width="2.7109375" style="2" customWidth="1"/>
    <col min="10" max="16384" width="9.140625" style="2" customWidth="1"/>
  </cols>
  <sheetData>
    <row r="1" spans="2:8" ht="15">
      <c r="B1" s="51" t="s">
        <v>46</v>
      </c>
      <c r="C1" s="51"/>
      <c r="D1" s="51"/>
      <c r="E1" s="51"/>
      <c r="F1" s="51"/>
      <c r="G1" s="51"/>
      <c r="H1" s="51"/>
    </row>
    <row r="3" spans="2:8" ht="12.75">
      <c r="B3" s="33" t="s">
        <v>41</v>
      </c>
      <c r="C3" s="33"/>
      <c r="D3" s="33"/>
      <c r="E3" s="33"/>
      <c r="F3" s="14" t="s">
        <v>20</v>
      </c>
      <c r="G3" s="34"/>
      <c r="H3" s="14"/>
    </row>
    <row r="5" spans="2:8" ht="12.75">
      <c r="B5" s="31" t="s">
        <v>39</v>
      </c>
      <c r="C5" s="56"/>
      <c r="D5" s="56"/>
      <c r="E5" s="1"/>
      <c r="F5" s="14" t="s">
        <v>21</v>
      </c>
      <c r="G5" s="26"/>
      <c r="H5" s="1"/>
    </row>
    <row r="6" spans="2:5" ht="12.75">
      <c r="B6" s="32" t="s">
        <v>40</v>
      </c>
      <c r="C6" s="56"/>
      <c r="D6" s="56"/>
      <c r="E6" s="56"/>
    </row>
    <row r="8" spans="2:8" ht="12.75">
      <c r="B8" s="14" t="s">
        <v>15</v>
      </c>
      <c r="C8" s="14"/>
      <c r="D8" s="14"/>
      <c r="E8" s="14"/>
      <c r="F8" s="16"/>
      <c r="G8" s="16"/>
      <c r="H8" s="16"/>
    </row>
    <row r="9" spans="2:8" ht="52.5">
      <c r="B9" s="9" t="s">
        <v>0</v>
      </c>
      <c r="C9" s="37" t="s">
        <v>52</v>
      </c>
      <c r="D9" s="9" t="s">
        <v>5</v>
      </c>
      <c r="E9" s="9" t="s">
        <v>16</v>
      </c>
      <c r="F9" s="9" t="s">
        <v>19</v>
      </c>
      <c r="G9" s="9" t="s">
        <v>18</v>
      </c>
      <c r="H9" s="9" t="s">
        <v>17</v>
      </c>
    </row>
    <row r="10" spans="2:8" ht="12.75">
      <c r="B10" s="10"/>
      <c r="C10" s="8"/>
      <c r="D10" s="11"/>
      <c r="E10" s="11"/>
      <c r="F10" s="11"/>
      <c r="G10" s="11">
        <f>F10*5</f>
        <v>0</v>
      </c>
      <c r="H10" s="11">
        <f>G10*1.25</f>
        <v>0</v>
      </c>
    </row>
    <row r="12" ht="12.75">
      <c r="B12" s="14" t="s">
        <v>32</v>
      </c>
    </row>
    <row r="13" spans="2:8" ht="39">
      <c r="B13" s="6" t="s">
        <v>42</v>
      </c>
      <c r="C13" s="6" t="s">
        <v>8</v>
      </c>
      <c r="D13" s="6" t="s">
        <v>2</v>
      </c>
      <c r="E13" s="6" t="s">
        <v>10</v>
      </c>
      <c r="F13" s="6" t="s">
        <v>9</v>
      </c>
      <c r="G13" s="52" t="s">
        <v>48</v>
      </c>
      <c r="H13" s="53"/>
    </row>
    <row r="14" spans="2:8" ht="12.75">
      <c r="B14" s="39"/>
      <c r="C14" s="39"/>
      <c r="D14" s="39"/>
      <c r="E14" s="39"/>
      <c r="F14" s="4">
        <f>D14*C14*B14</f>
        <v>0</v>
      </c>
      <c r="G14" s="54">
        <f>F14*E14</f>
        <v>0</v>
      </c>
      <c r="H14" s="55"/>
    </row>
    <row r="15" spans="2:8" ht="12.75">
      <c r="B15" s="15"/>
      <c r="C15" s="15"/>
      <c r="D15" s="15"/>
      <c r="E15" s="15"/>
      <c r="F15" s="15"/>
      <c r="G15" s="15"/>
      <c r="H15" s="15"/>
    </row>
    <row r="16" spans="1:9" ht="12.75">
      <c r="A16" s="18"/>
      <c r="B16" s="48" t="s">
        <v>51</v>
      </c>
      <c r="C16" s="48"/>
      <c r="D16" s="48"/>
      <c r="E16" s="48"/>
      <c r="F16" s="48"/>
      <c r="G16" s="48"/>
      <c r="H16" s="48"/>
      <c r="I16" s="20"/>
    </row>
    <row r="17" spans="1:9" ht="39">
      <c r="A17" s="21"/>
      <c r="B17" s="22"/>
      <c r="C17" s="22"/>
      <c r="D17" s="22"/>
      <c r="E17" s="22"/>
      <c r="F17" s="22"/>
      <c r="G17" s="7" t="s">
        <v>1</v>
      </c>
      <c r="H17" s="7" t="s">
        <v>3</v>
      </c>
      <c r="I17" s="23"/>
    </row>
    <row r="18" spans="1:9" ht="12.75">
      <c r="A18" s="21"/>
      <c r="B18" s="22"/>
      <c r="C18" s="22" t="s">
        <v>11</v>
      </c>
      <c r="D18" s="1"/>
      <c r="E18" s="22"/>
      <c r="F18" s="22"/>
      <c r="G18" s="4">
        <f>G10</f>
        <v>0</v>
      </c>
      <c r="H18" s="4">
        <f>H10</f>
        <v>0</v>
      </c>
      <c r="I18" s="23"/>
    </row>
    <row r="19" spans="1:9" ht="12.75">
      <c r="A19" s="21"/>
      <c r="B19" s="1"/>
      <c r="C19" s="1"/>
      <c r="D19" s="1"/>
      <c r="E19" s="1"/>
      <c r="F19" s="1"/>
      <c r="G19" s="1"/>
      <c r="H19" s="1"/>
      <c r="I19" s="23"/>
    </row>
    <row r="20" spans="1:9" ht="52.5">
      <c r="A20" s="21"/>
      <c r="B20" s="1"/>
      <c r="C20" s="1"/>
      <c r="D20" s="1"/>
      <c r="E20" s="1"/>
      <c r="F20" s="1"/>
      <c r="G20" s="24" t="s">
        <v>12</v>
      </c>
      <c r="H20" s="24" t="s">
        <v>13</v>
      </c>
      <c r="I20" s="23"/>
    </row>
    <row r="21" spans="1:9" ht="12.75">
      <c r="A21" s="21"/>
      <c r="B21" s="1"/>
      <c r="C21" s="1" t="s">
        <v>14</v>
      </c>
      <c r="D21" s="1"/>
      <c r="E21" s="1"/>
      <c r="F21" s="1"/>
      <c r="G21" s="13">
        <f>G14-G18</f>
        <v>0</v>
      </c>
      <c r="H21" s="13">
        <f>G14-H18</f>
        <v>0</v>
      </c>
      <c r="I21" s="23"/>
    </row>
    <row r="22" spans="1:9" ht="12.75">
      <c r="A22" s="21"/>
      <c r="B22" s="1"/>
      <c r="C22" s="1"/>
      <c r="D22" s="1"/>
      <c r="E22" s="1"/>
      <c r="F22" s="1"/>
      <c r="G22" s="1"/>
      <c r="H22" s="1"/>
      <c r="I22" s="23"/>
    </row>
    <row r="23" spans="1:9" ht="12.75">
      <c r="A23" s="25"/>
      <c r="B23" s="49" t="s">
        <v>25</v>
      </c>
      <c r="C23" s="49"/>
      <c r="D23" s="49"/>
      <c r="E23" s="49"/>
      <c r="F23" s="49"/>
      <c r="G23" s="49"/>
      <c r="H23" s="49"/>
      <c r="I23" s="27"/>
    </row>
    <row r="24" spans="1:9" ht="12.75">
      <c r="A24" s="1"/>
      <c r="B24" s="28"/>
      <c r="C24" s="28"/>
      <c r="D24" s="28"/>
      <c r="E24" s="28"/>
      <c r="F24" s="28"/>
      <c r="G24" s="28"/>
      <c r="H24" s="28"/>
      <c r="I24" s="1"/>
    </row>
    <row r="25" spans="1:9" ht="12.75">
      <c r="A25" s="18"/>
      <c r="B25" s="19"/>
      <c r="C25" s="19"/>
      <c r="D25" s="19"/>
      <c r="E25" s="19"/>
      <c r="F25" s="19"/>
      <c r="G25" s="19"/>
      <c r="H25" s="19"/>
      <c r="I25" s="20"/>
    </row>
    <row r="26" spans="1:9" ht="12.75">
      <c r="A26" s="21"/>
      <c r="B26" s="50" t="s">
        <v>4</v>
      </c>
      <c r="C26" s="50"/>
      <c r="D26" s="50"/>
      <c r="E26" s="50"/>
      <c r="F26" s="50"/>
      <c r="G26" s="50"/>
      <c r="H26" s="50"/>
      <c r="I26" s="23"/>
    </row>
    <row r="27" spans="1:9" ht="12.75">
      <c r="A27" s="21"/>
      <c r="B27" s="1" t="s">
        <v>60</v>
      </c>
      <c r="C27" s="1"/>
      <c r="D27" s="1"/>
      <c r="E27" s="1"/>
      <c r="F27" s="1"/>
      <c r="G27" s="1"/>
      <c r="H27" s="1"/>
      <c r="I27" s="23"/>
    </row>
    <row r="28" spans="1:9" ht="6" customHeight="1">
      <c r="A28" s="21"/>
      <c r="B28" s="1"/>
      <c r="C28" s="1"/>
      <c r="D28" s="1"/>
      <c r="E28" s="1"/>
      <c r="F28" s="1"/>
      <c r="G28" s="1"/>
      <c r="H28" s="1"/>
      <c r="I28" s="23"/>
    </row>
    <row r="29" spans="1:9" ht="12.75">
      <c r="A29" s="21"/>
      <c r="B29" s="1" t="s">
        <v>49</v>
      </c>
      <c r="C29" s="1"/>
      <c r="D29" s="1"/>
      <c r="E29" s="1"/>
      <c r="G29" s="44"/>
      <c r="H29" s="36" t="s">
        <v>50</v>
      </c>
      <c r="I29" s="23"/>
    </row>
    <row r="30" spans="1:9" ht="12.75">
      <c r="A30" s="21"/>
      <c r="B30" s="1" t="s">
        <v>61</v>
      </c>
      <c r="C30" s="1"/>
      <c r="D30" s="1"/>
      <c r="E30" s="1"/>
      <c r="G30" s="44"/>
      <c r="H30" s="36" t="s">
        <v>50</v>
      </c>
      <c r="I30" s="23"/>
    </row>
    <row r="31" spans="1:9" ht="12.75">
      <c r="A31" s="21"/>
      <c r="B31" s="1" t="s">
        <v>62</v>
      </c>
      <c r="C31" s="1"/>
      <c r="D31" s="1"/>
      <c r="E31" s="1"/>
      <c r="G31" s="44"/>
      <c r="H31" s="36" t="s">
        <v>50</v>
      </c>
      <c r="I31" s="23"/>
    </row>
    <row r="32" spans="1:9" ht="12.75">
      <c r="A32" s="21"/>
      <c r="B32" s="1"/>
      <c r="C32" s="1"/>
      <c r="D32" s="1"/>
      <c r="E32" s="1"/>
      <c r="G32" s="47"/>
      <c r="H32" s="36"/>
      <c r="I32" s="23"/>
    </row>
    <row r="33" spans="1:9" ht="12.75">
      <c r="A33" s="21"/>
      <c r="B33" s="1" t="s">
        <v>6</v>
      </c>
      <c r="C33" s="1"/>
      <c r="D33" s="1"/>
      <c r="E33" s="1"/>
      <c r="G33" s="46">
        <f>SUM(G29:G31)</f>
        <v>0</v>
      </c>
      <c r="H33" s="36" t="s">
        <v>50</v>
      </c>
      <c r="I33" s="23"/>
    </row>
    <row r="34" spans="1:9" ht="12.75">
      <c r="A34" s="21"/>
      <c r="B34" s="1"/>
      <c r="C34" s="1"/>
      <c r="D34" s="1"/>
      <c r="E34" s="1"/>
      <c r="F34" s="1"/>
      <c r="G34" s="1"/>
      <c r="H34" s="1"/>
      <c r="I34" s="23"/>
    </row>
    <row r="35" spans="1:9" ht="12.75">
      <c r="A35" s="21"/>
      <c r="B35" s="17" t="s">
        <v>22</v>
      </c>
      <c r="C35" s="17"/>
      <c r="D35" s="1"/>
      <c r="E35" s="1"/>
      <c r="F35" s="1"/>
      <c r="G35" s="1"/>
      <c r="H35" s="1"/>
      <c r="I35" s="23"/>
    </row>
    <row r="36" spans="1:9" ht="12.75">
      <c r="A36" s="21"/>
      <c r="B36" s="1"/>
      <c r="C36" s="1"/>
      <c r="D36" s="1"/>
      <c r="E36" s="1"/>
      <c r="F36" s="1"/>
      <c r="G36" s="29" t="s">
        <v>23</v>
      </c>
      <c r="H36" s="29" t="s">
        <v>24</v>
      </c>
      <c r="I36" s="23"/>
    </row>
    <row r="37" spans="1:9" ht="12.75">
      <c r="A37" s="21"/>
      <c r="B37" s="1" t="s">
        <v>26</v>
      </c>
      <c r="C37" s="1"/>
      <c r="D37" s="1"/>
      <c r="E37" s="1"/>
      <c r="F37" s="1"/>
      <c r="G37" s="40"/>
      <c r="H37" s="40"/>
      <c r="I37" s="23"/>
    </row>
    <row r="38" spans="1:9" ht="12.75">
      <c r="A38" s="21"/>
      <c r="B38" s="1" t="s">
        <v>63</v>
      </c>
      <c r="C38" s="1"/>
      <c r="D38" s="1"/>
      <c r="E38" s="1"/>
      <c r="F38" s="1"/>
      <c r="G38" s="40"/>
      <c r="H38" s="40"/>
      <c r="I38" s="23"/>
    </row>
    <row r="39" spans="1:9" ht="12.75">
      <c r="A39" s="21"/>
      <c r="B39" s="1"/>
      <c r="C39" s="1"/>
      <c r="D39" s="1"/>
      <c r="E39" s="1"/>
      <c r="F39"/>
      <c r="G39"/>
      <c r="H39"/>
      <c r="I39" s="23"/>
    </row>
    <row r="40" spans="1:9" ht="24.75" customHeight="1">
      <c r="A40" s="21"/>
      <c r="B40" s="57" t="s">
        <v>43</v>
      </c>
      <c r="C40" s="57"/>
      <c r="D40" s="57"/>
      <c r="E40" s="57"/>
      <c r="F40" s="57"/>
      <c r="G40" s="57"/>
      <c r="H40" s="57"/>
      <c r="I40" s="23"/>
    </row>
    <row r="41" spans="1:9" ht="12.75">
      <c r="A41" s="21"/>
      <c r="B41" s="1"/>
      <c r="C41" s="1"/>
      <c r="D41" s="1"/>
      <c r="E41" s="1"/>
      <c r="F41" s="1"/>
      <c r="G41" s="1"/>
      <c r="H41" s="1"/>
      <c r="I41" s="23"/>
    </row>
    <row r="42" spans="1:9" ht="12.75">
      <c r="A42" s="21"/>
      <c r="B42" s="60"/>
      <c r="C42" s="60"/>
      <c r="D42" s="60"/>
      <c r="E42" s="60"/>
      <c r="F42" s="60"/>
      <c r="G42" s="60"/>
      <c r="H42" s="60"/>
      <c r="I42" s="23"/>
    </row>
    <row r="43" spans="1:9" ht="12.75">
      <c r="A43" s="21"/>
      <c r="B43" s="60"/>
      <c r="C43" s="60"/>
      <c r="D43" s="60"/>
      <c r="E43" s="60"/>
      <c r="F43" s="60"/>
      <c r="G43" s="60"/>
      <c r="H43" s="60"/>
      <c r="I43" s="23"/>
    </row>
    <row r="44" spans="1:9" ht="12.75">
      <c r="A44" s="21"/>
      <c r="B44" s="60"/>
      <c r="C44" s="60"/>
      <c r="D44" s="60"/>
      <c r="E44" s="60"/>
      <c r="F44" s="60"/>
      <c r="G44" s="60"/>
      <c r="H44" s="60"/>
      <c r="I44" s="23"/>
    </row>
    <row r="45" spans="1:9" ht="12.75">
      <c r="A45" s="25"/>
      <c r="B45" s="60"/>
      <c r="C45" s="60"/>
      <c r="D45" s="60"/>
      <c r="E45" s="60"/>
      <c r="F45" s="60"/>
      <c r="G45" s="60"/>
      <c r="H45" s="60"/>
      <c r="I45" s="27"/>
    </row>
    <row r="48" spans="2:8" ht="13.5" thickBot="1">
      <c r="B48" s="61"/>
      <c r="C48" s="61"/>
      <c r="D48" s="41"/>
      <c r="E48" s="61"/>
      <c r="F48" s="61"/>
      <c r="G48" s="42"/>
      <c r="H48" s="43"/>
    </row>
    <row r="49" spans="2:8" ht="12.75">
      <c r="B49" s="2" t="s">
        <v>35</v>
      </c>
      <c r="E49" s="2" t="s">
        <v>30</v>
      </c>
      <c r="H49" s="2" t="s">
        <v>31</v>
      </c>
    </row>
    <row r="54" spans="2:8" ht="15">
      <c r="B54" s="51" t="s">
        <v>47</v>
      </c>
      <c r="C54" s="51"/>
      <c r="D54" s="51"/>
      <c r="E54" s="51"/>
      <c r="F54" s="51"/>
      <c r="G54" s="51"/>
      <c r="H54" s="51"/>
    </row>
    <row r="57" spans="2:8" ht="12.75">
      <c r="B57" s="59" t="s">
        <v>34</v>
      </c>
      <c r="C57" s="59"/>
      <c r="D57" s="59"/>
      <c r="E57" s="59"/>
      <c r="F57" s="59"/>
      <c r="G57" s="59"/>
      <c r="H57" s="59"/>
    </row>
    <row r="59" spans="2:10" ht="12.75">
      <c r="B59" s="66" t="s">
        <v>73</v>
      </c>
      <c r="C59" s="66"/>
      <c r="D59" s="66"/>
      <c r="E59" s="66"/>
      <c r="J59" s="2" t="s">
        <v>75</v>
      </c>
    </row>
    <row r="60" spans="2:5" ht="12.75">
      <c r="B60" s="66" t="s">
        <v>74</v>
      </c>
      <c r="C60" s="66"/>
      <c r="D60" s="66"/>
      <c r="E60" s="66"/>
    </row>
    <row r="61" ht="12.75">
      <c r="B61" s="2" t="s">
        <v>64</v>
      </c>
    </row>
    <row r="62" ht="12.75">
      <c r="B62" s="2" t="s">
        <v>65</v>
      </c>
    </row>
    <row r="63" ht="12.75">
      <c r="B63" s="2" t="s">
        <v>72</v>
      </c>
    </row>
    <row r="65" spans="2:8" ht="12.75">
      <c r="B65" s="59" t="s">
        <v>29</v>
      </c>
      <c r="C65" s="59"/>
      <c r="D65" s="59"/>
      <c r="E65" s="59"/>
      <c r="F65" s="59"/>
      <c r="G65" s="59"/>
      <c r="H65" s="59"/>
    </row>
    <row r="66" spans="2:8" ht="39.75" customHeight="1">
      <c r="B66" s="58" t="s">
        <v>66</v>
      </c>
      <c r="C66" s="58"/>
      <c r="D66" s="58"/>
      <c r="E66" s="58"/>
      <c r="F66" s="58"/>
      <c r="G66" s="58"/>
      <c r="H66" s="58"/>
    </row>
    <row r="67" ht="12.75">
      <c r="B67" s="2" t="s">
        <v>67</v>
      </c>
    </row>
    <row r="68" ht="12.75">
      <c r="B68" s="2" t="s">
        <v>68</v>
      </c>
    </row>
    <row r="69" spans="2:8" ht="24.75" customHeight="1">
      <c r="B69" s="58" t="s">
        <v>69</v>
      </c>
      <c r="C69" s="58"/>
      <c r="D69" s="58"/>
      <c r="E69" s="58"/>
      <c r="F69" s="58"/>
      <c r="G69" s="58"/>
      <c r="H69" s="58"/>
    </row>
    <row r="70" spans="2:8" ht="12.75" customHeight="1">
      <c r="B70" s="30"/>
      <c r="C70" s="30"/>
      <c r="D70" s="30"/>
      <c r="E70" s="30"/>
      <c r="F70" s="30"/>
      <c r="G70" s="30"/>
      <c r="H70" s="30"/>
    </row>
    <row r="71" spans="2:8" ht="12.75" customHeight="1">
      <c r="B71" s="50" t="s">
        <v>4</v>
      </c>
      <c r="C71" s="50"/>
      <c r="D71" s="50"/>
      <c r="E71" s="50"/>
      <c r="F71" s="50"/>
      <c r="G71" s="50"/>
      <c r="H71" s="50"/>
    </row>
    <row r="72" spans="2:8" ht="24.75" customHeight="1">
      <c r="B72" s="62" t="s">
        <v>70</v>
      </c>
      <c r="C72" s="63"/>
      <c r="D72" s="63"/>
      <c r="E72" s="63"/>
      <c r="F72" s="63"/>
      <c r="G72" s="63"/>
      <c r="H72" s="63"/>
    </row>
    <row r="74" ht="12.75">
      <c r="B74" s="14" t="s">
        <v>33</v>
      </c>
    </row>
    <row r="75" ht="12.75">
      <c r="B75" s="1" t="s">
        <v>27</v>
      </c>
    </row>
    <row r="76" ht="12.75">
      <c r="B76" s="2" t="s">
        <v>7</v>
      </c>
    </row>
    <row r="77" ht="12.75">
      <c r="B77" s="2" t="s">
        <v>28</v>
      </c>
    </row>
    <row r="78" spans="2:3" ht="12.75">
      <c r="B78" s="2" t="s">
        <v>37</v>
      </c>
      <c r="C78" s="3"/>
    </row>
    <row r="79" spans="2:3" ht="12.75">
      <c r="B79" s="2" t="s">
        <v>36</v>
      </c>
      <c r="C79" s="3"/>
    </row>
    <row r="87" ht="12.75">
      <c r="B87" s="5"/>
    </row>
  </sheetData>
  <sheetProtection/>
  <mergeCells count="22">
    <mergeCell ref="B48:C48"/>
    <mergeCell ref="E48:F48"/>
    <mergeCell ref="B72:H72"/>
    <mergeCell ref="B57:H57"/>
    <mergeCell ref="B40:H40"/>
    <mergeCell ref="B66:H66"/>
    <mergeCell ref="B69:H69"/>
    <mergeCell ref="B65:H65"/>
    <mergeCell ref="B71:H71"/>
    <mergeCell ref="B54:H54"/>
    <mergeCell ref="B42:H42"/>
    <mergeCell ref="B43:H43"/>
    <mergeCell ref="B44:H44"/>
    <mergeCell ref="B45:H45"/>
    <mergeCell ref="B16:H16"/>
    <mergeCell ref="B23:H23"/>
    <mergeCell ref="B26:H26"/>
    <mergeCell ref="B1:H1"/>
    <mergeCell ref="G13:H13"/>
    <mergeCell ref="G14:H14"/>
    <mergeCell ref="C5:D5"/>
    <mergeCell ref="C6:E6"/>
  </mergeCells>
  <printOptions horizontalCentered="1"/>
  <pageMargins left="0" right="0" top="0.25" bottom="1" header="0" footer="0.5"/>
  <pageSetup fitToHeight="2" fitToWidth="1" horizontalDpi="1200" verticalDpi="1200" orientation="portrait" scale="89" r:id="rId1"/>
  <headerFooter alignWithMargins="0">
    <oddFooter>&amp;L07-55-07-02 REL - Supplier Capacity Worksheet&amp;Rpage   &amp;P of  &amp;N</oddFooter>
  </headerFooter>
  <rowBreaks count="1" manualBreakCount="1">
    <brk id="55" max="8" man="1"/>
  </rowBreaks>
</worksheet>
</file>

<file path=xl/worksheets/sheet2.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B1" sqref="B1:H1"/>
    </sheetView>
  </sheetViews>
  <sheetFormatPr defaultColWidth="9.140625" defaultRowHeight="12.75"/>
  <cols>
    <col min="1" max="1" width="2.7109375" style="2" customWidth="1"/>
    <col min="2" max="8" width="15.7109375" style="2" customWidth="1"/>
    <col min="9" max="9" width="2.7109375" style="2" customWidth="1"/>
    <col min="10" max="16384" width="9.140625" style="2" customWidth="1"/>
  </cols>
  <sheetData>
    <row r="1" spans="2:8" ht="15">
      <c r="B1" s="51" t="s">
        <v>46</v>
      </c>
      <c r="C1" s="51"/>
      <c r="D1" s="51"/>
      <c r="E1" s="51"/>
      <c r="F1" s="51"/>
      <c r="G1" s="51"/>
      <c r="H1" s="51"/>
    </row>
    <row r="3" spans="2:8" ht="12.75">
      <c r="B3" s="33" t="s">
        <v>41</v>
      </c>
      <c r="C3" s="33"/>
      <c r="D3" s="33"/>
      <c r="E3" s="33"/>
      <c r="F3" s="14" t="s">
        <v>20</v>
      </c>
      <c r="G3" s="34">
        <v>38812</v>
      </c>
      <c r="H3" s="14"/>
    </row>
    <row r="5" spans="2:8" ht="12.75">
      <c r="B5" s="31" t="s">
        <v>39</v>
      </c>
      <c r="C5" s="56" t="s">
        <v>54</v>
      </c>
      <c r="D5" s="56"/>
      <c r="E5" s="1"/>
      <c r="F5" s="14" t="s">
        <v>21</v>
      </c>
      <c r="G5" s="26">
        <v>499999</v>
      </c>
      <c r="H5" s="1"/>
    </row>
    <row r="6" spans="2:5" ht="12.75">
      <c r="B6" s="32" t="s">
        <v>40</v>
      </c>
      <c r="C6" s="56" t="s">
        <v>38</v>
      </c>
      <c r="D6" s="56"/>
      <c r="E6" s="56"/>
    </row>
    <row r="8" spans="2:8" ht="12.75">
      <c r="B8" s="14" t="s">
        <v>15</v>
      </c>
      <c r="C8" s="14"/>
      <c r="D8" s="14"/>
      <c r="E8" s="14"/>
      <c r="F8" s="16"/>
      <c r="G8" s="16"/>
      <c r="H8" s="16"/>
    </row>
    <row r="9" spans="2:8" ht="52.5">
      <c r="B9" s="9" t="s">
        <v>0</v>
      </c>
      <c r="C9" s="37" t="s">
        <v>52</v>
      </c>
      <c r="D9" s="9" t="s">
        <v>5</v>
      </c>
      <c r="E9" s="9" t="s">
        <v>16</v>
      </c>
      <c r="F9" s="9" t="s">
        <v>19</v>
      </c>
      <c r="G9" s="9" t="s">
        <v>18</v>
      </c>
      <c r="H9" s="9" t="s">
        <v>17</v>
      </c>
    </row>
    <row r="10" spans="2:8" ht="12.75">
      <c r="B10" s="10">
        <v>26000001</v>
      </c>
      <c r="C10" s="8" t="s">
        <v>58</v>
      </c>
      <c r="D10" s="11">
        <v>75000</v>
      </c>
      <c r="E10" s="11">
        <v>120000</v>
      </c>
      <c r="F10" s="11">
        <v>500</v>
      </c>
      <c r="G10" s="11">
        <v>2500</v>
      </c>
      <c r="H10" s="11">
        <f>G10*1.25</f>
        <v>3125</v>
      </c>
    </row>
    <row r="12" ht="12.75">
      <c r="B12" s="14" t="s">
        <v>32</v>
      </c>
    </row>
    <row r="13" spans="2:8" ht="39">
      <c r="B13" s="6" t="s">
        <v>42</v>
      </c>
      <c r="C13" s="6" t="s">
        <v>8</v>
      </c>
      <c r="D13" s="6" t="s">
        <v>2</v>
      </c>
      <c r="E13" s="6" t="s">
        <v>10</v>
      </c>
      <c r="F13" s="6" t="s">
        <v>9</v>
      </c>
      <c r="G13" s="52" t="s">
        <v>48</v>
      </c>
      <c r="H13" s="53"/>
    </row>
    <row r="14" spans="2:8" ht="12.75">
      <c r="B14" s="12">
        <v>250</v>
      </c>
      <c r="C14" s="12">
        <v>8</v>
      </c>
      <c r="D14" s="12">
        <v>2</v>
      </c>
      <c r="E14" s="12">
        <v>1</v>
      </c>
      <c r="F14" s="4">
        <f>D14*C14*B14</f>
        <v>4000</v>
      </c>
      <c r="G14" s="54">
        <f>F14*E14</f>
        <v>4000</v>
      </c>
      <c r="H14" s="55"/>
    </row>
    <row r="15" spans="2:8" ht="12.75">
      <c r="B15" s="15"/>
      <c r="C15" s="15"/>
      <c r="D15" s="15"/>
      <c r="E15" s="15"/>
      <c r="F15" s="15"/>
      <c r="G15" s="15"/>
      <c r="H15" s="15"/>
    </row>
    <row r="16" spans="1:9" ht="12.75">
      <c r="A16" s="18"/>
      <c r="B16" s="48" t="s">
        <v>51</v>
      </c>
      <c r="C16" s="48"/>
      <c r="D16" s="48"/>
      <c r="E16" s="48"/>
      <c r="F16" s="48"/>
      <c r="G16" s="48"/>
      <c r="H16" s="48"/>
      <c r="I16" s="20"/>
    </row>
    <row r="17" spans="1:9" ht="39">
      <c r="A17" s="21"/>
      <c r="B17" s="22"/>
      <c r="C17" s="22"/>
      <c r="D17" s="22"/>
      <c r="E17" s="22"/>
      <c r="F17" s="22"/>
      <c r="G17" s="7" t="s">
        <v>1</v>
      </c>
      <c r="H17" s="7" t="s">
        <v>3</v>
      </c>
      <c r="I17" s="23"/>
    </row>
    <row r="18" spans="1:9" ht="12.75">
      <c r="A18" s="21"/>
      <c r="B18" s="22"/>
      <c r="C18" s="22" t="s">
        <v>11</v>
      </c>
      <c r="D18" s="1"/>
      <c r="E18" s="22"/>
      <c r="F18" s="22"/>
      <c r="G18" s="4">
        <f>G10</f>
        <v>2500</v>
      </c>
      <c r="H18" s="4">
        <f>H10</f>
        <v>3125</v>
      </c>
      <c r="I18" s="23"/>
    </row>
    <row r="19" spans="1:9" ht="12.75">
      <c r="A19" s="21"/>
      <c r="B19" s="1"/>
      <c r="C19" s="1"/>
      <c r="D19" s="1"/>
      <c r="E19" s="1"/>
      <c r="F19" s="1"/>
      <c r="G19" s="1"/>
      <c r="H19" s="1"/>
      <c r="I19" s="23"/>
    </row>
    <row r="20" spans="1:9" ht="52.5">
      <c r="A20" s="21"/>
      <c r="B20" s="1"/>
      <c r="C20" s="1"/>
      <c r="D20" s="1"/>
      <c r="E20" s="1"/>
      <c r="F20" s="1"/>
      <c r="G20" s="24" t="s">
        <v>12</v>
      </c>
      <c r="H20" s="24" t="s">
        <v>13</v>
      </c>
      <c r="I20" s="23"/>
    </row>
    <row r="21" spans="1:9" ht="12.75">
      <c r="A21" s="21"/>
      <c r="B21" s="1"/>
      <c r="C21" s="1" t="s">
        <v>14</v>
      </c>
      <c r="D21" s="1"/>
      <c r="E21" s="1"/>
      <c r="F21" s="1"/>
      <c r="G21" s="13">
        <f>G14-G18</f>
        <v>1500</v>
      </c>
      <c r="H21" s="13">
        <f>G14-H18</f>
        <v>875</v>
      </c>
      <c r="I21" s="23"/>
    </row>
    <row r="22" spans="1:9" ht="12.75">
      <c r="A22" s="21"/>
      <c r="B22" s="1"/>
      <c r="C22" s="1"/>
      <c r="D22" s="1"/>
      <c r="E22" s="1"/>
      <c r="F22" s="1"/>
      <c r="G22" s="1"/>
      <c r="H22" s="1"/>
      <c r="I22" s="23"/>
    </row>
    <row r="23" spans="1:9" ht="12.75">
      <c r="A23" s="25"/>
      <c r="B23" s="49" t="s">
        <v>25</v>
      </c>
      <c r="C23" s="49"/>
      <c r="D23" s="49"/>
      <c r="E23" s="49"/>
      <c r="F23" s="49"/>
      <c r="G23" s="49"/>
      <c r="H23" s="49"/>
      <c r="I23" s="27"/>
    </row>
    <row r="24" spans="1:9" ht="12.75">
      <c r="A24" s="1"/>
      <c r="B24" s="28"/>
      <c r="C24" s="28"/>
      <c r="D24" s="28"/>
      <c r="E24" s="28"/>
      <c r="F24" s="28"/>
      <c r="G24" s="28"/>
      <c r="H24" s="28"/>
      <c r="I24" s="1"/>
    </row>
    <row r="25" spans="1:9" ht="12.75">
      <c r="A25" s="18"/>
      <c r="B25" s="19"/>
      <c r="C25" s="19"/>
      <c r="D25" s="19"/>
      <c r="E25" s="19"/>
      <c r="F25" s="19"/>
      <c r="G25" s="19"/>
      <c r="H25" s="19"/>
      <c r="I25" s="20"/>
    </row>
    <row r="26" spans="1:9" ht="12.75">
      <c r="A26" s="21"/>
      <c r="B26" s="50" t="s">
        <v>4</v>
      </c>
      <c r="C26" s="50"/>
      <c r="D26" s="50"/>
      <c r="E26" s="50"/>
      <c r="F26" s="50"/>
      <c r="G26" s="50"/>
      <c r="H26" s="50"/>
      <c r="I26" s="23"/>
    </row>
    <row r="27" spans="1:9" ht="12.75">
      <c r="A27" s="21"/>
      <c r="B27" s="1" t="s">
        <v>60</v>
      </c>
      <c r="C27" s="1"/>
      <c r="D27" s="1"/>
      <c r="E27" s="1"/>
      <c r="F27" s="1"/>
      <c r="G27" s="1"/>
      <c r="H27" s="1"/>
      <c r="I27" s="23"/>
    </row>
    <row r="28" spans="1:9" ht="6" customHeight="1">
      <c r="A28" s="21"/>
      <c r="B28" s="1"/>
      <c r="C28" s="1"/>
      <c r="D28" s="1"/>
      <c r="E28" s="1"/>
      <c r="F28" s="1"/>
      <c r="G28" s="1"/>
      <c r="H28" s="1"/>
      <c r="I28" s="23"/>
    </row>
    <row r="29" spans="1:9" ht="12.75">
      <c r="A29" s="21"/>
      <c r="B29" s="1" t="s">
        <v>49</v>
      </c>
      <c r="C29" s="1"/>
      <c r="D29" s="1"/>
      <c r="E29" s="1"/>
      <c r="G29" s="45">
        <v>12.5</v>
      </c>
      <c r="H29" s="36" t="s">
        <v>50</v>
      </c>
      <c r="I29" s="23"/>
    </row>
    <row r="30" spans="1:9" ht="12.75">
      <c r="A30" s="21"/>
      <c r="B30" s="1" t="s">
        <v>61</v>
      </c>
      <c r="C30" s="1"/>
      <c r="D30" s="1"/>
      <c r="E30" s="1"/>
      <c r="G30" s="45">
        <v>3.1</v>
      </c>
      <c r="H30" s="36" t="s">
        <v>50</v>
      </c>
      <c r="I30" s="23"/>
    </row>
    <row r="31" spans="1:9" ht="12.75">
      <c r="A31" s="21"/>
      <c r="B31" s="1" t="s">
        <v>62</v>
      </c>
      <c r="C31" s="1"/>
      <c r="D31" s="1"/>
      <c r="E31" s="1"/>
      <c r="G31" s="45">
        <v>72</v>
      </c>
      <c r="H31" s="36" t="s">
        <v>50</v>
      </c>
      <c r="I31" s="23"/>
    </row>
    <row r="32" spans="1:9" ht="12.75">
      <c r="A32" s="21"/>
      <c r="B32" s="1"/>
      <c r="C32" s="1"/>
      <c r="D32" s="1"/>
      <c r="E32" s="1"/>
      <c r="G32" s="47"/>
      <c r="H32" s="36"/>
      <c r="I32" s="23"/>
    </row>
    <row r="33" spans="1:9" ht="12.75">
      <c r="A33" s="21"/>
      <c r="B33" s="1" t="s">
        <v>6</v>
      </c>
      <c r="C33" s="1"/>
      <c r="D33" s="1"/>
      <c r="E33" s="1"/>
      <c r="G33" s="46">
        <f>SUM(G29:G31)</f>
        <v>87.6</v>
      </c>
      <c r="H33" s="36" t="s">
        <v>50</v>
      </c>
      <c r="I33" s="23"/>
    </row>
    <row r="34" spans="1:9" ht="12.75">
      <c r="A34" s="21"/>
      <c r="B34" s="1"/>
      <c r="C34" s="1"/>
      <c r="D34" s="1"/>
      <c r="E34" s="1"/>
      <c r="F34" s="1"/>
      <c r="G34" s="1"/>
      <c r="H34" s="1"/>
      <c r="I34" s="23"/>
    </row>
    <row r="35" spans="1:9" ht="12.75">
      <c r="A35" s="21"/>
      <c r="B35" s="17" t="s">
        <v>22</v>
      </c>
      <c r="C35" s="17"/>
      <c r="D35" s="1"/>
      <c r="E35" s="1"/>
      <c r="F35" s="1"/>
      <c r="G35" s="1"/>
      <c r="H35" s="1"/>
      <c r="I35" s="23"/>
    </row>
    <row r="36" spans="1:9" ht="12.75">
      <c r="A36" s="21"/>
      <c r="B36" s="1"/>
      <c r="C36" s="1"/>
      <c r="D36" s="1"/>
      <c r="E36" s="1"/>
      <c r="F36" s="1"/>
      <c r="G36" s="29" t="s">
        <v>23</v>
      </c>
      <c r="H36" s="29" t="s">
        <v>24</v>
      </c>
      <c r="I36" s="23"/>
    </row>
    <row r="37" spans="1:9" ht="12.75">
      <c r="A37" s="21"/>
      <c r="B37" s="1" t="s">
        <v>26</v>
      </c>
      <c r="C37" s="1"/>
      <c r="D37" s="1"/>
      <c r="E37" s="1"/>
      <c r="F37" s="1"/>
      <c r="G37" s="35" t="s">
        <v>44</v>
      </c>
      <c r="H37" s="35"/>
      <c r="I37" s="23"/>
    </row>
    <row r="38" spans="1:9" ht="12.75">
      <c r="A38" s="21"/>
      <c r="B38" s="1" t="s">
        <v>63</v>
      </c>
      <c r="C38" s="1"/>
      <c r="D38" s="1"/>
      <c r="E38" s="1"/>
      <c r="F38" s="1"/>
      <c r="G38" s="35" t="s">
        <v>44</v>
      </c>
      <c r="H38" s="35"/>
      <c r="I38" s="23"/>
    </row>
    <row r="39" spans="1:9" ht="12.75">
      <c r="A39" s="21"/>
      <c r="B39" s="1"/>
      <c r="C39" s="1"/>
      <c r="D39" s="1"/>
      <c r="E39" s="1"/>
      <c r="F39"/>
      <c r="G39"/>
      <c r="H39"/>
      <c r="I39" s="23"/>
    </row>
    <row r="40" spans="1:9" ht="24.75" customHeight="1">
      <c r="A40" s="21"/>
      <c r="B40" s="57" t="s">
        <v>43</v>
      </c>
      <c r="C40" s="57"/>
      <c r="D40" s="57"/>
      <c r="E40" s="57"/>
      <c r="F40" s="57"/>
      <c r="G40" s="57"/>
      <c r="H40" s="57"/>
      <c r="I40" s="23"/>
    </row>
    <row r="41" spans="1:9" ht="12.75">
      <c r="A41" s="21"/>
      <c r="B41" s="1"/>
      <c r="C41" s="1"/>
      <c r="D41" s="1"/>
      <c r="E41" s="1"/>
      <c r="F41" s="1"/>
      <c r="G41" s="1"/>
      <c r="H41" s="1"/>
      <c r="I41" s="23"/>
    </row>
    <row r="42" spans="1:9" ht="12.75">
      <c r="A42" s="21"/>
      <c r="B42" s="64"/>
      <c r="C42" s="64"/>
      <c r="D42" s="64"/>
      <c r="E42" s="64"/>
      <c r="F42" s="64"/>
      <c r="G42" s="64"/>
      <c r="H42" s="64"/>
      <c r="I42" s="23"/>
    </row>
    <row r="43" spans="1:9" ht="12.75">
      <c r="A43" s="21"/>
      <c r="B43" s="64"/>
      <c r="C43" s="64"/>
      <c r="D43" s="64"/>
      <c r="E43" s="64"/>
      <c r="F43" s="64"/>
      <c r="G43" s="64"/>
      <c r="H43" s="64"/>
      <c r="I43" s="23"/>
    </row>
    <row r="44" spans="1:9" ht="12.75">
      <c r="A44" s="21"/>
      <c r="B44" s="64"/>
      <c r="C44" s="64"/>
      <c r="D44" s="64"/>
      <c r="E44" s="64"/>
      <c r="F44" s="64"/>
      <c r="G44" s="64"/>
      <c r="H44" s="64"/>
      <c r="I44" s="23"/>
    </row>
    <row r="45" spans="1:9" ht="12.75">
      <c r="A45" s="25"/>
      <c r="B45" s="64"/>
      <c r="C45" s="64"/>
      <c r="D45" s="64"/>
      <c r="E45" s="64"/>
      <c r="F45" s="64"/>
      <c r="G45" s="64"/>
      <c r="H45" s="64"/>
      <c r="I45" s="27"/>
    </row>
    <row r="48" spans="2:8" ht="13.5" thickBot="1">
      <c r="B48" s="65" t="s">
        <v>55</v>
      </c>
      <c r="C48" s="65"/>
      <c r="D48" s="1"/>
      <c r="E48" s="65" t="s">
        <v>71</v>
      </c>
      <c r="F48" s="65"/>
      <c r="H48" s="38">
        <v>38810</v>
      </c>
    </row>
    <row r="49" spans="2:8" ht="12.75">
      <c r="B49" s="2" t="s">
        <v>35</v>
      </c>
      <c r="E49" s="2" t="s">
        <v>30</v>
      </c>
      <c r="H49" s="2" t="s">
        <v>31</v>
      </c>
    </row>
    <row r="56" ht="12.75">
      <c r="B56" s="5"/>
    </row>
  </sheetData>
  <sheetProtection password="D92D" sheet="1" objects="1" scenarios="1"/>
  <mergeCells count="15">
    <mergeCell ref="B1:H1"/>
    <mergeCell ref="C5:D5"/>
    <mergeCell ref="C6:E6"/>
    <mergeCell ref="G13:H13"/>
    <mergeCell ref="G14:H14"/>
    <mergeCell ref="B16:H16"/>
    <mergeCell ref="B23:H23"/>
    <mergeCell ref="B26:H26"/>
    <mergeCell ref="B45:H45"/>
    <mergeCell ref="B48:C48"/>
    <mergeCell ref="E48:F48"/>
    <mergeCell ref="B40:H40"/>
    <mergeCell ref="B42:H42"/>
    <mergeCell ref="B43:H43"/>
    <mergeCell ref="B44:H44"/>
  </mergeCells>
  <printOptions horizontalCentered="1"/>
  <pageMargins left="0" right="0" top="0.25" bottom="1" header="0" footer="0.5"/>
  <pageSetup fitToHeight="1" fitToWidth="1" horizontalDpi="1200" verticalDpi="1200" orientation="portrait" scale="89" r:id="rId1"/>
  <headerFooter alignWithMargins="0">
    <oddFooter>&amp;CSAMPLE # 1 of a completed Supplier Capacity Worksheet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B1" sqref="B1:H1"/>
    </sheetView>
  </sheetViews>
  <sheetFormatPr defaultColWidth="9.140625" defaultRowHeight="12.75"/>
  <cols>
    <col min="1" max="1" width="2.7109375" style="2" customWidth="1"/>
    <col min="2" max="8" width="15.7109375" style="2" customWidth="1"/>
    <col min="9" max="9" width="2.7109375" style="2" customWidth="1"/>
    <col min="10" max="16384" width="9.140625" style="2" customWidth="1"/>
  </cols>
  <sheetData>
    <row r="1" spans="2:8" ht="15.75">
      <c r="B1" s="51" t="s">
        <v>46</v>
      </c>
      <c r="C1" s="51"/>
      <c r="D1" s="51"/>
      <c r="E1" s="51"/>
      <c r="F1" s="51"/>
      <c r="G1" s="51"/>
      <c r="H1" s="51"/>
    </row>
    <row r="2" ht="12.75"/>
    <row r="3" spans="2:8" ht="12.75">
      <c r="B3" s="33" t="s">
        <v>41</v>
      </c>
      <c r="C3" s="33"/>
      <c r="D3" s="33"/>
      <c r="E3" s="33"/>
      <c r="F3" s="14" t="s">
        <v>20</v>
      </c>
      <c r="G3" s="34">
        <v>38812</v>
      </c>
      <c r="H3" s="14"/>
    </row>
    <row r="4" ht="12.75"/>
    <row r="5" spans="2:8" ht="12.75">
      <c r="B5" s="31" t="s">
        <v>39</v>
      </c>
      <c r="C5" s="56" t="s">
        <v>59</v>
      </c>
      <c r="D5" s="56"/>
      <c r="E5" s="1"/>
      <c r="F5" s="14" t="s">
        <v>21</v>
      </c>
      <c r="G5" s="26">
        <v>488888</v>
      </c>
      <c r="H5" s="1"/>
    </row>
    <row r="6" spans="2:5" ht="12.75">
      <c r="B6" s="32" t="s">
        <v>40</v>
      </c>
      <c r="C6" s="56" t="s">
        <v>45</v>
      </c>
      <c r="D6" s="56"/>
      <c r="E6" s="56"/>
    </row>
    <row r="7" ht="12.75"/>
    <row r="8" spans="2:8" ht="12.75">
      <c r="B8" s="14" t="s">
        <v>15</v>
      </c>
      <c r="C8" s="14"/>
      <c r="D8" s="14"/>
      <c r="E8" s="14"/>
      <c r="F8" s="16"/>
      <c r="G8" s="16"/>
      <c r="H8" s="16"/>
    </row>
    <row r="9" spans="2:8" ht="63.75">
      <c r="B9" s="9" t="s">
        <v>0</v>
      </c>
      <c r="C9" s="37" t="s">
        <v>52</v>
      </c>
      <c r="D9" s="9" t="s">
        <v>5</v>
      </c>
      <c r="E9" s="9" t="s">
        <v>16</v>
      </c>
      <c r="F9" s="9" t="s">
        <v>19</v>
      </c>
      <c r="G9" s="9" t="s">
        <v>18</v>
      </c>
      <c r="H9" s="9" t="s">
        <v>17</v>
      </c>
    </row>
    <row r="10" spans="2:8" ht="12.75">
      <c r="B10" s="10">
        <v>57049002</v>
      </c>
      <c r="C10" s="8" t="s">
        <v>53</v>
      </c>
      <c r="D10" s="11">
        <v>120000</v>
      </c>
      <c r="E10" s="11">
        <v>120000</v>
      </c>
      <c r="F10" s="11">
        <v>500</v>
      </c>
      <c r="G10" s="11">
        <v>2500</v>
      </c>
      <c r="H10" s="11">
        <f>G10*1.25</f>
        <v>3125</v>
      </c>
    </row>
    <row r="11" ht="12.75"/>
    <row r="12" ht="12.75">
      <c r="B12" s="14" t="s">
        <v>32</v>
      </c>
    </row>
    <row r="13" spans="2:8" ht="51">
      <c r="B13" s="6" t="s">
        <v>42</v>
      </c>
      <c r="C13" s="6" t="s">
        <v>8</v>
      </c>
      <c r="D13" s="6" t="s">
        <v>2</v>
      </c>
      <c r="E13" s="6" t="s">
        <v>10</v>
      </c>
      <c r="F13" s="6" t="s">
        <v>9</v>
      </c>
      <c r="G13" s="52" t="s">
        <v>48</v>
      </c>
      <c r="H13" s="53"/>
    </row>
    <row r="14" spans="2:8" ht="12.75">
      <c r="B14" s="12">
        <v>160</v>
      </c>
      <c r="C14" s="12">
        <v>8</v>
      </c>
      <c r="D14" s="12">
        <v>2</v>
      </c>
      <c r="E14" s="12">
        <v>1</v>
      </c>
      <c r="F14" s="4">
        <f>D14*C14*B14</f>
        <v>2560</v>
      </c>
      <c r="G14" s="54">
        <f>F14*E14</f>
        <v>2560</v>
      </c>
      <c r="H14" s="55"/>
    </row>
    <row r="15" spans="2:8" ht="12.75">
      <c r="B15" s="15"/>
      <c r="C15" s="15"/>
      <c r="D15" s="15"/>
      <c r="E15" s="15"/>
      <c r="F15" s="15"/>
      <c r="G15" s="15"/>
      <c r="H15" s="15"/>
    </row>
    <row r="16" spans="1:9" ht="12.75">
      <c r="A16" s="18"/>
      <c r="B16" s="48" t="s">
        <v>51</v>
      </c>
      <c r="C16" s="48"/>
      <c r="D16" s="48"/>
      <c r="E16" s="48"/>
      <c r="F16" s="48"/>
      <c r="G16" s="48"/>
      <c r="H16" s="48"/>
      <c r="I16" s="20"/>
    </row>
    <row r="17" spans="1:9" ht="38.25">
      <c r="A17" s="21"/>
      <c r="B17" s="22"/>
      <c r="C17" s="22"/>
      <c r="D17" s="22"/>
      <c r="E17" s="22"/>
      <c r="F17" s="22"/>
      <c r="G17" s="7" t="s">
        <v>1</v>
      </c>
      <c r="H17" s="7" t="s">
        <v>3</v>
      </c>
      <c r="I17" s="23"/>
    </row>
    <row r="18" spans="1:9" ht="12.75">
      <c r="A18" s="21"/>
      <c r="B18" s="22"/>
      <c r="C18" s="22" t="s">
        <v>11</v>
      </c>
      <c r="D18" s="1"/>
      <c r="E18" s="22"/>
      <c r="F18" s="22"/>
      <c r="G18" s="4">
        <f>G10</f>
        <v>2500</v>
      </c>
      <c r="H18" s="4">
        <f>H10</f>
        <v>3125</v>
      </c>
      <c r="I18" s="23"/>
    </row>
    <row r="19" spans="1:9" ht="12.75">
      <c r="A19" s="21"/>
      <c r="B19" s="1"/>
      <c r="C19" s="1"/>
      <c r="D19" s="1"/>
      <c r="E19" s="1"/>
      <c r="F19" s="1"/>
      <c r="G19" s="1"/>
      <c r="H19" s="1"/>
      <c r="I19" s="23"/>
    </row>
    <row r="20" spans="1:9" ht="63.75">
      <c r="A20" s="21"/>
      <c r="B20" s="1"/>
      <c r="C20" s="1"/>
      <c r="D20" s="1"/>
      <c r="E20" s="1"/>
      <c r="F20" s="1"/>
      <c r="G20" s="24" t="s">
        <v>12</v>
      </c>
      <c r="H20" s="24" t="s">
        <v>13</v>
      </c>
      <c r="I20" s="23"/>
    </row>
    <row r="21" spans="1:9" ht="12.75">
      <c r="A21" s="21"/>
      <c r="B21" s="1"/>
      <c r="C21" s="1" t="s">
        <v>14</v>
      </c>
      <c r="D21" s="1"/>
      <c r="E21" s="1"/>
      <c r="F21" s="1"/>
      <c r="G21" s="13">
        <f>G14-G18</f>
        <v>60</v>
      </c>
      <c r="H21" s="13">
        <f>G14-H18</f>
        <v>-565</v>
      </c>
      <c r="I21" s="23"/>
    </row>
    <row r="22" spans="1:9" ht="12.75">
      <c r="A22" s="21"/>
      <c r="B22" s="1"/>
      <c r="C22" s="1"/>
      <c r="D22" s="1"/>
      <c r="E22" s="1"/>
      <c r="F22" s="1"/>
      <c r="G22" s="1"/>
      <c r="H22" s="1"/>
      <c r="I22" s="23"/>
    </row>
    <row r="23" spans="1:9" ht="12.75">
      <c r="A23" s="25"/>
      <c r="B23" s="49" t="s">
        <v>25</v>
      </c>
      <c r="C23" s="49"/>
      <c r="D23" s="49"/>
      <c r="E23" s="49"/>
      <c r="F23" s="49"/>
      <c r="G23" s="49"/>
      <c r="H23" s="49"/>
      <c r="I23" s="27"/>
    </row>
    <row r="24" spans="1:9" ht="12.75">
      <c r="A24" s="1"/>
      <c r="B24" s="28"/>
      <c r="C24" s="28"/>
      <c r="D24" s="28"/>
      <c r="E24" s="28"/>
      <c r="F24" s="28"/>
      <c r="G24" s="28"/>
      <c r="H24" s="28"/>
      <c r="I24" s="1"/>
    </row>
    <row r="25" spans="1:9" ht="12.75">
      <c r="A25" s="18"/>
      <c r="B25" s="19"/>
      <c r="C25" s="19"/>
      <c r="D25" s="19"/>
      <c r="E25" s="19"/>
      <c r="F25" s="19"/>
      <c r="G25" s="19"/>
      <c r="H25" s="19"/>
      <c r="I25" s="20"/>
    </row>
    <row r="26" spans="1:9" ht="12.75">
      <c r="A26" s="21"/>
      <c r="B26" s="50" t="s">
        <v>4</v>
      </c>
      <c r="C26" s="50"/>
      <c r="D26" s="50"/>
      <c r="E26" s="50"/>
      <c r="F26" s="50"/>
      <c r="G26" s="50"/>
      <c r="H26" s="50"/>
      <c r="I26" s="23"/>
    </row>
    <row r="27" spans="1:9" ht="12.75">
      <c r="A27" s="21"/>
      <c r="B27" s="1" t="s">
        <v>60</v>
      </c>
      <c r="C27" s="1"/>
      <c r="D27" s="1"/>
      <c r="E27" s="1"/>
      <c r="F27" s="1"/>
      <c r="G27" s="1"/>
      <c r="H27" s="1"/>
      <c r="I27" s="23"/>
    </row>
    <row r="28" spans="1:9" ht="6" customHeight="1">
      <c r="A28" s="21"/>
      <c r="B28" s="1"/>
      <c r="C28" s="1"/>
      <c r="D28" s="1"/>
      <c r="E28" s="1"/>
      <c r="F28" s="1"/>
      <c r="G28" s="1"/>
      <c r="H28" s="1"/>
      <c r="I28" s="23"/>
    </row>
    <row r="29" spans="1:9" ht="12.75">
      <c r="A29" s="21"/>
      <c r="B29" s="1" t="s">
        <v>49</v>
      </c>
      <c r="C29" s="1"/>
      <c r="D29" s="1"/>
      <c r="E29" s="1"/>
      <c r="G29" s="45">
        <v>19.5</v>
      </c>
      <c r="H29" s="36" t="s">
        <v>50</v>
      </c>
      <c r="I29" s="23"/>
    </row>
    <row r="30" spans="1:9" ht="12.75">
      <c r="A30" s="21"/>
      <c r="B30" s="1" t="s">
        <v>61</v>
      </c>
      <c r="C30" s="1"/>
      <c r="D30" s="1"/>
      <c r="E30" s="1"/>
      <c r="G30" s="45">
        <v>4.9</v>
      </c>
      <c r="H30" s="36" t="s">
        <v>50</v>
      </c>
      <c r="I30" s="23"/>
    </row>
    <row r="31" spans="1:9" ht="12.75">
      <c r="A31" s="21"/>
      <c r="B31" s="1" t="s">
        <v>62</v>
      </c>
      <c r="C31" s="1"/>
      <c r="D31" s="1"/>
      <c r="E31" s="1"/>
      <c r="G31" s="45">
        <v>72</v>
      </c>
      <c r="H31" s="36" t="s">
        <v>50</v>
      </c>
      <c r="I31" s="23"/>
    </row>
    <row r="32" spans="1:9" ht="12.75">
      <c r="A32" s="21"/>
      <c r="B32" s="1"/>
      <c r="C32" s="1"/>
      <c r="D32" s="1"/>
      <c r="E32" s="1"/>
      <c r="G32" s="47"/>
      <c r="H32" s="36"/>
      <c r="I32" s="23"/>
    </row>
    <row r="33" spans="1:9" ht="12.75">
      <c r="A33" s="21"/>
      <c r="B33" s="1" t="s">
        <v>6</v>
      </c>
      <c r="C33" s="1"/>
      <c r="D33" s="1"/>
      <c r="E33" s="1"/>
      <c r="G33" s="46">
        <f>SUM(G29:G31)</f>
        <v>96.4</v>
      </c>
      <c r="H33" s="36" t="s">
        <v>50</v>
      </c>
      <c r="I33" s="23"/>
    </row>
    <row r="34" spans="1:9" ht="12.75">
      <c r="A34" s="21"/>
      <c r="B34" s="1"/>
      <c r="C34" s="1"/>
      <c r="D34" s="1"/>
      <c r="E34" s="1"/>
      <c r="F34" s="1"/>
      <c r="G34" s="1"/>
      <c r="H34" s="1"/>
      <c r="I34" s="23"/>
    </row>
    <row r="35" spans="1:9" ht="12.75">
      <c r="A35" s="21"/>
      <c r="B35" s="17" t="s">
        <v>22</v>
      </c>
      <c r="C35" s="17"/>
      <c r="D35" s="1"/>
      <c r="E35" s="1"/>
      <c r="F35" s="1"/>
      <c r="G35" s="1"/>
      <c r="H35" s="1"/>
      <c r="I35" s="23"/>
    </row>
    <row r="36" spans="1:9" ht="12.75">
      <c r="A36" s="21"/>
      <c r="B36" s="1"/>
      <c r="C36" s="1"/>
      <c r="D36" s="1"/>
      <c r="E36" s="1"/>
      <c r="F36" s="1"/>
      <c r="G36" s="29" t="s">
        <v>23</v>
      </c>
      <c r="H36" s="29" t="s">
        <v>24</v>
      </c>
      <c r="I36" s="23"/>
    </row>
    <row r="37" spans="1:9" ht="12.75">
      <c r="A37" s="21"/>
      <c r="B37" s="1" t="s">
        <v>26</v>
      </c>
      <c r="C37" s="1"/>
      <c r="D37" s="1"/>
      <c r="E37" s="1"/>
      <c r="F37" s="1"/>
      <c r="G37" s="35" t="s">
        <v>44</v>
      </c>
      <c r="H37" s="35"/>
      <c r="I37" s="23"/>
    </row>
    <row r="38" spans="1:9" ht="12.75">
      <c r="A38" s="21"/>
      <c r="B38" s="1" t="s">
        <v>63</v>
      </c>
      <c r="C38" s="1"/>
      <c r="D38" s="1"/>
      <c r="E38" s="1"/>
      <c r="F38" s="1"/>
      <c r="G38" s="35" t="s">
        <v>44</v>
      </c>
      <c r="H38" s="35"/>
      <c r="I38" s="23"/>
    </row>
    <row r="39" spans="1:9" ht="12.75">
      <c r="A39" s="21"/>
      <c r="B39" s="1"/>
      <c r="C39" s="1"/>
      <c r="D39" s="1"/>
      <c r="E39" s="1"/>
      <c r="F39"/>
      <c r="G39"/>
      <c r="H39"/>
      <c r="I39" s="23"/>
    </row>
    <row r="40" spans="1:9" ht="24.75" customHeight="1">
      <c r="A40" s="21"/>
      <c r="B40" s="57" t="s">
        <v>43</v>
      </c>
      <c r="C40" s="57"/>
      <c r="D40" s="57"/>
      <c r="E40" s="57"/>
      <c r="F40" s="57"/>
      <c r="G40" s="57"/>
      <c r="H40" s="57"/>
      <c r="I40" s="23"/>
    </row>
    <row r="41" spans="1:9" ht="12.75">
      <c r="A41" s="21"/>
      <c r="B41" s="1"/>
      <c r="C41" s="1"/>
      <c r="D41" s="1"/>
      <c r="E41" s="1"/>
      <c r="F41" s="1"/>
      <c r="G41" s="1"/>
      <c r="H41" s="1"/>
      <c r="I41" s="23"/>
    </row>
    <row r="42" spans="1:9" ht="12.75">
      <c r="A42" s="21"/>
      <c r="B42" s="64"/>
      <c r="C42" s="64"/>
      <c r="D42" s="64"/>
      <c r="E42" s="64"/>
      <c r="F42" s="64"/>
      <c r="G42" s="64"/>
      <c r="H42" s="64"/>
      <c r="I42" s="23"/>
    </row>
    <row r="43" spans="1:9" ht="12.75">
      <c r="A43" s="21"/>
      <c r="B43" s="64"/>
      <c r="C43" s="64"/>
      <c r="D43" s="64"/>
      <c r="E43" s="64"/>
      <c r="F43" s="64"/>
      <c r="G43" s="64"/>
      <c r="H43" s="64"/>
      <c r="I43" s="23"/>
    </row>
    <row r="44" spans="1:9" ht="12.75">
      <c r="A44" s="21"/>
      <c r="B44" s="64"/>
      <c r="C44" s="64"/>
      <c r="D44" s="64"/>
      <c r="E44" s="64"/>
      <c r="F44" s="64"/>
      <c r="G44" s="64"/>
      <c r="H44" s="64"/>
      <c r="I44" s="23"/>
    </row>
    <row r="45" spans="1:9" ht="12.75">
      <c r="A45" s="25"/>
      <c r="B45" s="64"/>
      <c r="C45" s="64"/>
      <c r="D45" s="64"/>
      <c r="E45" s="64"/>
      <c r="F45" s="64"/>
      <c r="G45" s="64"/>
      <c r="H45" s="64"/>
      <c r="I45" s="27"/>
    </row>
    <row r="48" spans="2:8" ht="13.5" thickBot="1">
      <c r="B48" s="65" t="s">
        <v>56</v>
      </c>
      <c r="C48" s="65"/>
      <c r="D48" s="1"/>
      <c r="E48" s="65" t="s">
        <v>57</v>
      </c>
      <c r="F48" s="65"/>
      <c r="H48" s="38">
        <v>38810</v>
      </c>
    </row>
    <row r="49" spans="2:8" ht="12.75">
      <c r="B49" s="2" t="s">
        <v>35</v>
      </c>
      <c r="E49" s="2" t="s">
        <v>30</v>
      </c>
      <c r="H49" s="2" t="s">
        <v>31</v>
      </c>
    </row>
    <row r="53" ht="12.75">
      <c r="B53" s="5"/>
    </row>
  </sheetData>
  <sheetProtection password="D92D" sheet="1" objects="1" scenarios="1"/>
  <mergeCells count="15">
    <mergeCell ref="B1:H1"/>
    <mergeCell ref="C5:D5"/>
    <mergeCell ref="C6:E6"/>
    <mergeCell ref="G13:H13"/>
    <mergeCell ref="G14:H14"/>
    <mergeCell ref="B16:H16"/>
    <mergeCell ref="B23:H23"/>
    <mergeCell ref="B26:H26"/>
    <mergeCell ref="B45:H45"/>
    <mergeCell ref="B48:C48"/>
    <mergeCell ref="E48:F48"/>
    <mergeCell ref="B40:H40"/>
    <mergeCell ref="B42:H42"/>
    <mergeCell ref="B43:H43"/>
    <mergeCell ref="B44:H44"/>
  </mergeCells>
  <printOptions horizontalCentered="1"/>
  <pageMargins left="0" right="0" top="0.25" bottom="1" header="0" footer="0.5"/>
  <pageSetup cellComments="asDisplayed" fitToHeight="1" fitToWidth="1" horizontalDpi="1200" verticalDpi="1200" orientation="portrait" scale="89" r:id="rId3"/>
  <headerFooter alignWithMargins="0">
    <oddFooter>&amp;CSAMPLE # 2 of a completed Supplier Capacity Worksheet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Powers and Sons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mgriffiths</dc:creator>
  <cp:keywords/>
  <dc:description/>
  <cp:lastModifiedBy>Nowak, Gregory</cp:lastModifiedBy>
  <cp:lastPrinted>2006-03-24T14:33:27Z</cp:lastPrinted>
  <dcterms:created xsi:type="dcterms:W3CDTF">2006-03-20T22:33:38Z</dcterms:created>
  <dcterms:modified xsi:type="dcterms:W3CDTF">2022-12-16T16:52:49Z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-1684915611</vt:i4>
  </property>
  <property fmtid="{D5CDD505-2E9C-101B-9397-08002B2CF9AE}" pid="4" name="_NewReviewCyc">
    <vt:lpwstr/>
  </property>
  <property fmtid="{D5CDD505-2E9C-101B-9397-08002B2CF9AE}" pid="5" name="_EmailSubje">
    <vt:lpwstr>SIM - P&amp;S Supplier Information Manual updates for the Web</vt:lpwstr>
  </property>
  <property fmtid="{D5CDD505-2E9C-101B-9397-08002B2CF9AE}" pid="6" name="_AuthorEma">
    <vt:lpwstr>dmercer@powersandsonsllc.com</vt:lpwstr>
  </property>
  <property fmtid="{D5CDD505-2E9C-101B-9397-08002B2CF9AE}" pid="7" name="_AuthorEmailDisplayNa">
    <vt:lpwstr>Mercer, Danette</vt:lpwstr>
  </property>
</Properties>
</file>